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s\Dropbox\OFDI China y empleo en AL\Actualización de bases de datos macro\CEPAL\"/>
    </mc:Choice>
  </mc:AlternateContent>
  <bookViews>
    <workbookView xWindow="0" yWindow="0" windowWidth="21600" windowHeight="9060"/>
  </bookViews>
  <sheets>
    <sheet name="CEP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29" i="1" s="1"/>
  <c r="H29" i="1"/>
  <c r="G29" i="1"/>
  <c r="F29" i="1"/>
  <c r="E29" i="1"/>
  <c r="D29" i="1"/>
  <c r="C29" i="1"/>
  <c r="B29" i="1"/>
  <c r="I12" i="1"/>
  <c r="I28" i="1" s="1"/>
  <c r="F28" i="1"/>
  <c r="C28" i="1"/>
  <c r="B28" i="1"/>
  <c r="I11" i="1"/>
  <c r="I27" i="1" s="1"/>
  <c r="D27" i="1"/>
  <c r="I10" i="1"/>
  <c r="I26" i="1" s="1"/>
  <c r="H26" i="1"/>
  <c r="G26" i="1"/>
  <c r="F26" i="1"/>
  <c r="E26" i="1"/>
  <c r="D26" i="1"/>
  <c r="C26" i="1"/>
  <c r="B26" i="1"/>
  <c r="I9" i="1"/>
  <c r="I25" i="1" s="1"/>
  <c r="F25" i="1"/>
  <c r="E25" i="1"/>
  <c r="D25" i="1"/>
  <c r="C25" i="1"/>
  <c r="B25" i="1"/>
  <c r="I8" i="1"/>
  <c r="I24" i="1" s="1"/>
  <c r="D24" i="1"/>
  <c r="B24" i="1"/>
  <c r="I7" i="1"/>
  <c r="I23" i="1" s="1"/>
  <c r="H23" i="1"/>
  <c r="G23" i="1"/>
  <c r="F23" i="1"/>
  <c r="E23" i="1"/>
  <c r="D23" i="1"/>
  <c r="C23" i="1"/>
  <c r="B23" i="1"/>
  <c r="I6" i="1"/>
  <c r="I22" i="1" s="1"/>
  <c r="E22" i="1"/>
  <c r="D22" i="1"/>
  <c r="C22" i="1"/>
  <c r="B22" i="1"/>
  <c r="I5" i="1"/>
  <c r="I21" i="1" s="1"/>
  <c r="F21" i="1"/>
  <c r="E21" i="1"/>
  <c r="D21" i="1"/>
  <c r="C21" i="1"/>
  <c r="I4" i="1"/>
  <c r="I20" i="1" s="1"/>
  <c r="H20" i="1"/>
  <c r="G20" i="1"/>
  <c r="F20" i="1"/>
  <c r="E20" i="1"/>
  <c r="D20" i="1"/>
  <c r="C20" i="1"/>
  <c r="B20" i="1"/>
  <c r="I3" i="1"/>
  <c r="I19" i="1" s="1"/>
  <c r="E19" i="1"/>
  <c r="D19" i="1"/>
  <c r="C19" i="1"/>
  <c r="B19" i="1"/>
</calcChain>
</file>

<file path=xl/sharedStrings.xml><?xml version="1.0" encoding="utf-8"?>
<sst xmlns="http://schemas.openxmlformats.org/spreadsheetml/2006/main" count="84" uniqueCount="20">
  <si>
    <t xml:space="preserve"> </t>
  </si>
  <si>
    <t xml:space="preserve">1990-2009 </t>
  </si>
  <si>
    <t>2010-2015</t>
  </si>
  <si>
    <t xml:space="preserve">País </t>
  </si>
  <si>
    <t xml:space="preserve">Argentina </t>
  </si>
  <si>
    <t>--</t>
  </si>
  <si>
    <t xml:space="preserve">Brasil </t>
  </si>
  <si>
    <t xml:space="preserve">Chile </t>
  </si>
  <si>
    <t xml:space="preserve">Colombia </t>
  </si>
  <si>
    <t xml:space="preserve">Ecuador </t>
  </si>
  <si>
    <t xml:space="preserve">Guyana </t>
  </si>
  <si>
    <t xml:space="preserve">nd </t>
  </si>
  <si>
    <t xml:space="preserve">México </t>
  </si>
  <si>
    <t xml:space="preserve">Perú </t>
  </si>
  <si>
    <t xml:space="preserve">Trinidad y Tabago </t>
  </si>
  <si>
    <t xml:space="preserve">Venezuela </t>
  </si>
  <si>
    <t xml:space="preserve">Total ALC </t>
  </si>
  <si>
    <t>Fuente: elaborado con base en CEPAL (2015, 2016)</t>
  </si>
  <si>
    <t>América Latina y el Caribe (10 países): flujos estimados de OFDI china (1990-2015) (millones de dólares)</t>
  </si>
  <si>
    <t>América Latina y el Caribe (10 países): flujos estimados de OFDI china (1990-2015) (participación porcentual)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</si>
</sst>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">
    <xf numFmtId="0" fontId="0" fillId="0" borderId="0" xfId="0"/>
    <xf numFmtId="49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1" fillId="3" borderId="0" xfId="0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0" xfId="0" quotePrefix="1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wrapText="1"/>
    </xf>
    <xf numFmtId="0" fontId="1" fillId="3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30"/>
  <sheetViews>
    <sheetView showGridLines="0" tabSelected="1" workbookViewId="0">
      <selection activeCell="L18" sqref="L18"/>
    </sheetView>
  </sheetViews>
  <sheetFormatPr baseColWidth="10" defaultColWidth="10.85546875" defaultRowHeight="15" customHeight="1" x14ac:dyDescent="0.25"/>
  <cols>
    <col min="1" max="1" width="15.28515625" style="3" customWidth="1"/>
    <col min="2" max="260" width="10.85546875" style="3" customWidth="1"/>
    <col min="261" max="16384" width="10.85546875" style="4"/>
  </cols>
  <sheetData>
    <row r="1" spans="1:21" ht="15" customHeight="1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M1" s="4"/>
      <c r="N1" s="4"/>
      <c r="O1" s="4"/>
      <c r="P1" s="4"/>
      <c r="Q1" s="4"/>
      <c r="R1" s="4"/>
      <c r="S1" s="4"/>
      <c r="T1" s="4"/>
      <c r="U1" s="4"/>
    </row>
    <row r="2" spans="1:21" ht="15" customHeight="1" x14ac:dyDescent="0.25">
      <c r="A2" s="1" t="s">
        <v>0</v>
      </c>
      <c r="B2" s="11" t="s">
        <v>1</v>
      </c>
      <c r="C2" s="12">
        <v>2010</v>
      </c>
      <c r="D2" s="12">
        <v>2011</v>
      </c>
      <c r="E2" s="12">
        <v>2012</v>
      </c>
      <c r="F2" s="12">
        <v>2013</v>
      </c>
      <c r="G2" s="12">
        <v>2014</v>
      </c>
      <c r="H2" s="12">
        <v>2015</v>
      </c>
      <c r="I2" s="12" t="s">
        <v>2</v>
      </c>
      <c r="J2" s="6"/>
      <c r="M2" s="4"/>
      <c r="N2" s="4"/>
      <c r="O2" s="4"/>
      <c r="P2" s="4"/>
      <c r="Q2" s="4"/>
      <c r="R2" s="4"/>
      <c r="S2" s="4"/>
      <c r="T2" s="4"/>
      <c r="U2" s="4"/>
    </row>
    <row r="3" spans="1:21" ht="15" customHeight="1" x14ac:dyDescent="0.25">
      <c r="A3" s="1" t="s">
        <v>4</v>
      </c>
      <c r="B3" s="7">
        <v>143</v>
      </c>
      <c r="C3" s="7">
        <v>3100</v>
      </c>
      <c r="D3" s="7">
        <v>2450</v>
      </c>
      <c r="E3" s="7">
        <v>600</v>
      </c>
      <c r="F3" s="8" t="s">
        <v>5</v>
      </c>
      <c r="G3" s="8" t="s">
        <v>5</v>
      </c>
      <c r="H3" s="8" t="s">
        <v>5</v>
      </c>
      <c r="I3" s="7">
        <f>SUM(B3:H3)</f>
        <v>6293</v>
      </c>
      <c r="J3" s="6"/>
      <c r="M3" s="4"/>
      <c r="N3" s="4"/>
      <c r="O3" s="4"/>
      <c r="P3" s="4"/>
      <c r="Q3" s="4"/>
      <c r="R3" s="4"/>
      <c r="S3" s="4"/>
      <c r="T3" s="4"/>
      <c r="U3" s="4"/>
    </row>
    <row r="4" spans="1:21" ht="15" customHeight="1" x14ac:dyDescent="0.25">
      <c r="A4" s="1" t="s">
        <v>6</v>
      </c>
      <c r="B4" s="7">
        <v>255</v>
      </c>
      <c r="C4" s="7">
        <v>9563</v>
      </c>
      <c r="D4" s="7">
        <v>5676</v>
      </c>
      <c r="E4" s="7">
        <v>6067</v>
      </c>
      <c r="F4" s="7">
        <v>2094</v>
      </c>
      <c r="G4" s="7">
        <v>1161</v>
      </c>
      <c r="H4" s="7">
        <v>4719</v>
      </c>
      <c r="I4" s="7">
        <f t="shared" ref="I4:I13" si="0">SUM(B4:H4)</f>
        <v>29535</v>
      </c>
      <c r="J4" s="6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 x14ac:dyDescent="0.25">
      <c r="A5" s="1" t="s">
        <v>7</v>
      </c>
      <c r="B5" s="9" t="s">
        <v>5</v>
      </c>
      <c r="C5" s="7">
        <v>5</v>
      </c>
      <c r="D5" s="7">
        <v>0</v>
      </c>
      <c r="E5" s="7">
        <v>76</v>
      </c>
      <c r="F5" s="7">
        <v>19</v>
      </c>
      <c r="G5" s="8" t="s">
        <v>5</v>
      </c>
      <c r="H5" s="8" t="s">
        <v>5</v>
      </c>
      <c r="I5" s="7">
        <f t="shared" si="0"/>
        <v>100</v>
      </c>
      <c r="J5" s="6"/>
      <c r="M5" s="4"/>
      <c r="N5" s="4"/>
      <c r="O5" s="4"/>
      <c r="P5" s="4"/>
      <c r="Q5" s="4"/>
      <c r="R5" s="4"/>
      <c r="S5" s="4"/>
      <c r="T5" s="4"/>
      <c r="U5" s="4"/>
    </row>
    <row r="6" spans="1:21" ht="15" customHeight="1" x14ac:dyDescent="0.25">
      <c r="A6" s="1" t="s">
        <v>8</v>
      </c>
      <c r="B6" s="7">
        <v>1677</v>
      </c>
      <c r="C6" s="7">
        <v>6</v>
      </c>
      <c r="D6" s="7">
        <v>293</v>
      </c>
      <c r="E6" s="7">
        <v>996</v>
      </c>
      <c r="F6" s="8" t="s">
        <v>5</v>
      </c>
      <c r="G6" s="8" t="s">
        <v>5</v>
      </c>
      <c r="H6" s="8" t="s">
        <v>5</v>
      </c>
      <c r="I6" s="7">
        <f t="shared" si="0"/>
        <v>2972</v>
      </c>
      <c r="J6" s="6"/>
      <c r="M6" s="4"/>
      <c r="N6" s="4"/>
      <c r="O6" s="4"/>
      <c r="P6" s="4"/>
      <c r="Q6" s="4"/>
      <c r="R6" s="4"/>
      <c r="S6" s="4"/>
      <c r="T6" s="4"/>
      <c r="U6" s="4"/>
    </row>
    <row r="7" spans="1:21" ht="15" customHeight="1" x14ac:dyDescent="0.25">
      <c r="A7" s="1" t="s">
        <v>9</v>
      </c>
      <c r="B7" s="7">
        <v>1619</v>
      </c>
      <c r="C7" s="7">
        <v>45</v>
      </c>
      <c r="D7" s="7">
        <v>59</v>
      </c>
      <c r="E7" s="7">
        <v>86</v>
      </c>
      <c r="F7" s="7">
        <v>88</v>
      </c>
      <c r="G7" s="7">
        <v>79</v>
      </c>
      <c r="H7" s="7">
        <v>94</v>
      </c>
      <c r="I7" s="7">
        <f t="shared" si="0"/>
        <v>2070</v>
      </c>
      <c r="J7" s="6"/>
      <c r="M7" s="4"/>
      <c r="N7" s="4"/>
      <c r="O7" s="4"/>
      <c r="P7" s="4"/>
      <c r="Q7" s="4"/>
      <c r="R7" s="4"/>
      <c r="S7" s="4"/>
      <c r="T7" s="4"/>
      <c r="U7" s="4"/>
    </row>
    <row r="8" spans="1:21" ht="15" customHeight="1" x14ac:dyDescent="0.25">
      <c r="A8" s="1" t="s">
        <v>10</v>
      </c>
      <c r="B8" s="7">
        <v>1000</v>
      </c>
      <c r="C8" s="7" t="s">
        <v>11</v>
      </c>
      <c r="D8" s="7">
        <v>15</v>
      </c>
      <c r="E8" s="8" t="s">
        <v>5</v>
      </c>
      <c r="F8" s="8" t="s">
        <v>5</v>
      </c>
      <c r="G8" s="8" t="s">
        <v>5</v>
      </c>
      <c r="H8" s="8" t="s">
        <v>5</v>
      </c>
      <c r="I8" s="7">
        <f t="shared" si="0"/>
        <v>1015</v>
      </c>
      <c r="J8" s="5"/>
      <c r="M8" s="4"/>
      <c r="N8" s="4"/>
      <c r="O8" s="4"/>
      <c r="P8" s="4"/>
      <c r="Q8" s="4"/>
      <c r="R8" s="4"/>
      <c r="S8" s="4"/>
      <c r="T8" s="4"/>
      <c r="U8" s="4"/>
    </row>
    <row r="9" spans="1:21" ht="15" customHeight="1" x14ac:dyDescent="0.25">
      <c r="A9" s="1" t="s">
        <v>12</v>
      </c>
      <c r="B9" s="7">
        <v>146</v>
      </c>
      <c r="C9" s="7">
        <v>9</v>
      </c>
      <c r="D9" s="7">
        <v>2</v>
      </c>
      <c r="E9" s="7">
        <v>74</v>
      </c>
      <c r="F9" s="7">
        <v>15</v>
      </c>
      <c r="G9" s="8" t="s">
        <v>5</v>
      </c>
      <c r="H9" s="8" t="s">
        <v>5</v>
      </c>
      <c r="I9" s="7">
        <f t="shared" si="0"/>
        <v>246</v>
      </c>
      <c r="J9" s="6"/>
      <c r="M9" s="4"/>
      <c r="N9" s="4"/>
      <c r="O9" s="4"/>
      <c r="P9" s="4"/>
      <c r="Q9" s="4"/>
      <c r="R9" s="4"/>
      <c r="S9" s="4"/>
      <c r="T9" s="4"/>
      <c r="U9" s="4"/>
    </row>
    <row r="10" spans="1:21" ht="15" customHeight="1" x14ac:dyDescent="0.25">
      <c r="A10" s="1" t="s">
        <v>13</v>
      </c>
      <c r="B10" s="7">
        <v>2262</v>
      </c>
      <c r="C10" s="7">
        <v>84</v>
      </c>
      <c r="D10" s="7">
        <v>829</v>
      </c>
      <c r="E10" s="7">
        <v>1307</v>
      </c>
      <c r="F10" s="7">
        <v>2154</v>
      </c>
      <c r="G10" s="7">
        <v>9605</v>
      </c>
      <c r="H10" s="7">
        <v>2142</v>
      </c>
      <c r="I10" s="7">
        <f t="shared" si="0"/>
        <v>18383</v>
      </c>
      <c r="J10" s="6"/>
      <c r="M10" s="4"/>
      <c r="N10" s="4"/>
      <c r="O10" s="4"/>
      <c r="P10" s="4"/>
      <c r="Q10" s="4"/>
      <c r="R10" s="4"/>
      <c r="S10" s="4"/>
      <c r="T10" s="4"/>
      <c r="U10" s="4"/>
    </row>
    <row r="11" spans="1:21" ht="15" customHeight="1" x14ac:dyDescent="0.25">
      <c r="A11" s="1" t="s">
        <v>14</v>
      </c>
      <c r="B11" s="9" t="s">
        <v>5</v>
      </c>
      <c r="C11" s="7" t="s">
        <v>11</v>
      </c>
      <c r="D11" s="7">
        <v>850</v>
      </c>
      <c r="E11" s="8" t="s">
        <v>5</v>
      </c>
      <c r="F11" s="8" t="s">
        <v>5</v>
      </c>
      <c r="G11" s="8" t="s">
        <v>5</v>
      </c>
      <c r="H11" s="8" t="s">
        <v>5</v>
      </c>
      <c r="I11" s="7">
        <f t="shared" si="0"/>
        <v>850</v>
      </c>
      <c r="J11" s="5"/>
      <c r="M11" s="4"/>
      <c r="N11" s="4"/>
      <c r="O11" s="4"/>
      <c r="P11" s="4"/>
      <c r="Q11" s="4"/>
      <c r="R11" s="4"/>
      <c r="S11" s="4"/>
      <c r="T11" s="4"/>
      <c r="U11" s="4"/>
    </row>
    <row r="12" spans="1:21" ht="15" customHeight="1" x14ac:dyDescent="0.25">
      <c r="A12" s="1" t="s">
        <v>15</v>
      </c>
      <c r="B12" s="7">
        <v>240</v>
      </c>
      <c r="C12" s="7">
        <v>900</v>
      </c>
      <c r="D12" s="8" t="s">
        <v>5</v>
      </c>
      <c r="E12" s="8" t="s">
        <v>5</v>
      </c>
      <c r="F12" s="7">
        <v>1400</v>
      </c>
      <c r="G12" s="8" t="s">
        <v>5</v>
      </c>
      <c r="H12" s="8" t="s">
        <v>5</v>
      </c>
      <c r="I12" s="7">
        <f t="shared" si="0"/>
        <v>2540</v>
      </c>
      <c r="J12" s="6"/>
      <c r="M12" s="4"/>
      <c r="N12" s="4"/>
      <c r="O12" s="4"/>
      <c r="P12" s="4"/>
      <c r="Q12" s="4"/>
      <c r="R12" s="4"/>
      <c r="S12" s="4"/>
      <c r="T12" s="4"/>
      <c r="U12" s="4"/>
    </row>
    <row r="13" spans="1:21" ht="15" customHeight="1" x14ac:dyDescent="0.25">
      <c r="A13" s="1" t="s">
        <v>16</v>
      </c>
      <c r="B13" s="13">
        <v>7342</v>
      </c>
      <c r="C13" s="13">
        <v>13712</v>
      </c>
      <c r="D13" s="13">
        <v>10174</v>
      </c>
      <c r="E13" s="13">
        <v>9206</v>
      </c>
      <c r="F13" s="13">
        <v>5770</v>
      </c>
      <c r="G13" s="13">
        <v>10915</v>
      </c>
      <c r="H13" s="13">
        <v>6955</v>
      </c>
      <c r="I13" s="13">
        <f t="shared" si="0"/>
        <v>64074</v>
      </c>
      <c r="J13" s="6"/>
      <c r="M13" s="4"/>
      <c r="N13" s="4"/>
      <c r="O13" s="4"/>
      <c r="P13" s="4"/>
      <c r="Q13" s="4"/>
      <c r="R13" s="4"/>
      <c r="S13" s="4"/>
      <c r="T13" s="4"/>
      <c r="U13" s="4"/>
    </row>
    <row r="14" spans="1:21" ht="15" customHeight="1" x14ac:dyDescent="0.25">
      <c r="A14" s="1" t="s">
        <v>17</v>
      </c>
      <c r="B14" s="13"/>
      <c r="C14" s="13"/>
      <c r="D14" s="13"/>
      <c r="E14" s="13"/>
      <c r="F14" s="13"/>
      <c r="G14" s="13"/>
      <c r="H14" s="13"/>
      <c r="I14" s="13"/>
      <c r="J14" s="6"/>
      <c r="M14" s="4"/>
      <c r="N14" s="4"/>
      <c r="O14" s="4"/>
      <c r="P14" s="4"/>
      <c r="Q14" s="4"/>
      <c r="R14" s="4"/>
      <c r="S14" s="4"/>
      <c r="T14" s="4"/>
      <c r="U14" s="4"/>
    </row>
    <row r="15" spans="1:21" s="3" customFormat="1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7" spans="1:9" ht="15" customHeight="1" x14ac:dyDescent="0.25">
      <c r="A17" s="1" t="s">
        <v>19</v>
      </c>
      <c r="B17" s="2"/>
      <c r="C17" s="2"/>
      <c r="D17" s="2"/>
      <c r="E17" s="2"/>
      <c r="F17" s="2"/>
    </row>
    <row r="18" spans="1:9" ht="15" customHeight="1" x14ac:dyDescent="0.25">
      <c r="A18" s="1" t="s">
        <v>3</v>
      </c>
      <c r="B18" s="11" t="s">
        <v>1</v>
      </c>
      <c r="C18" s="12">
        <v>2010</v>
      </c>
      <c r="D18" s="12">
        <v>2011</v>
      </c>
      <c r="E18" s="12">
        <v>2012</v>
      </c>
      <c r="F18" s="12">
        <v>2013</v>
      </c>
      <c r="G18" s="12">
        <v>2014</v>
      </c>
      <c r="H18" s="12">
        <v>2015</v>
      </c>
      <c r="I18" s="12" t="s">
        <v>2</v>
      </c>
    </row>
    <row r="19" spans="1:9" ht="15" customHeight="1" x14ac:dyDescent="0.25">
      <c r="A19" s="1" t="s">
        <v>4</v>
      </c>
      <c r="B19" s="10">
        <f t="shared" ref="B19:E20" si="1">(B3/B$13)*100</f>
        <v>1.9476981748842277</v>
      </c>
      <c r="C19" s="10">
        <f t="shared" si="1"/>
        <v>22.607934655775964</v>
      </c>
      <c r="D19" s="10">
        <f t="shared" si="1"/>
        <v>24.080990760762727</v>
      </c>
      <c r="E19" s="10">
        <f t="shared" si="1"/>
        <v>6.5174885943949601</v>
      </c>
      <c r="F19" s="8" t="s">
        <v>5</v>
      </c>
      <c r="G19" s="8" t="s">
        <v>5</v>
      </c>
      <c r="H19" s="8" t="s">
        <v>5</v>
      </c>
      <c r="I19" s="10">
        <f t="shared" ref="I19:I29" si="2">(I3/I$13)*100</f>
        <v>9.8214564409901044</v>
      </c>
    </row>
    <row r="20" spans="1:9" ht="15" customHeight="1" x14ac:dyDescent="0.25">
      <c r="A20" s="1" t="s">
        <v>6</v>
      </c>
      <c r="B20" s="10">
        <f t="shared" si="1"/>
        <v>3.4731680740942523</v>
      </c>
      <c r="C20" s="10">
        <f t="shared" si="1"/>
        <v>69.741831971995325</v>
      </c>
      <c r="D20" s="10">
        <f t="shared" si="1"/>
        <v>55.789266758403777</v>
      </c>
      <c r="E20" s="10">
        <f t="shared" si="1"/>
        <v>65.902672170323711</v>
      </c>
      <c r="F20" s="10">
        <f>(F4/F$13)*100</f>
        <v>36.291161178509533</v>
      </c>
      <c r="G20" s="10">
        <f>(G4/G$13)*100</f>
        <v>10.636738433348603</v>
      </c>
      <c r="H20" s="10">
        <f>(H4/H$13)*100</f>
        <v>67.850467289719631</v>
      </c>
      <c r="I20" s="10">
        <f t="shared" si="2"/>
        <v>46.095139994381498</v>
      </c>
    </row>
    <row r="21" spans="1:9" ht="15" customHeight="1" x14ac:dyDescent="0.25">
      <c r="A21" s="1" t="s">
        <v>7</v>
      </c>
      <c r="B21" s="8" t="s">
        <v>5</v>
      </c>
      <c r="C21" s="10">
        <f>(C5/C$13)*100</f>
        <v>3.6464410735122521E-2</v>
      </c>
      <c r="D21" s="10">
        <f>(D5/D$13)*100</f>
        <v>0</v>
      </c>
      <c r="E21" s="10">
        <f>(E5/E$13)*100</f>
        <v>0.82554855529002824</v>
      </c>
      <c r="F21" s="10">
        <f>(F5/F$13)*100</f>
        <v>0.3292894280762565</v>
      </c>
      <c r="G21" s="8" t="s">
        <v>5</v>
      </c>
      <c r="H21" s="8" t="s">
        <v>5</v>
      </c>
      <c r="I21" s="10">
        <f t="shared" si="2"/>
        <v>0.15606954458906888</v>
      </c>
    </row>
    <row r="22" spans="1:9" ht="15" customHeight="1" x14ac:dyDescent="0.25">
      <c r="A22" s="1" t="s">
        <v>8</v>
      </c>
      <c r="B22" s="10">
        <f t="shared" ref="B22:E23" si="3">(B6/B$13)*100</f>
        <v>22.841187687278673</v>
      </c>
      <c r="C22" s="10">
        <f t="shared" si="3"/>
        <v>4.3757292882147025E-2</v>
      </c>
      <c r="D22" s="10">
        <f t="shared" si="3"/>
        <v>2.879889915470808</v>
      </c>
      <c r="E22" s="10">
        <f t="shared" si="3"/>
        <v>10.819031066695633</v>
      </c>
      <c r="F22" s="8" t="s">
        <v>5</v>
      </c>
      <c r="G22" s="8" t="s">
        <v>5</v>
      </c>
      <c r="H22" s="8" t="s">
        <v>5</v>
      </c>
      <c r="I22" s="10">
        <f t="shared" si="2"/>
        <v>4.6383868651871278</v>
      </c>
    </row>
    <row r="23" spans="1:9" ht="15" customHeight="1" x14ac:dyDescent="0.25">
      <c r="A23" s="1" t="s">
        <v>9</v>
      </c>
      <c r="B23" s="10">
        <f t="shared" si="3"/>
        <v>22.051212203759192</v>
      </c>
      <c r="C23" s="10">
        <f t="shared" si="3"/>
        <v>0.32817969661610269</v>
      </c>
      <c r="D23" s="10">
        <f t="shared" si="3"/>
        <v>0.57990957342244931</v>
      </c>
      <c r="E23" s="10">
        <f t="shared" si="3"/>
        <v>0.93417336519661087</v>
      </c>
      <c r="F23" s="10">
        <f>(F7/F$13)*100</f>
        <v>1.5251299826689775</v>
      </c>
      <c r="G23" s="10">
        <f>(G7/G$13)*100</f>
        <v>0.72377462207970678</v>
      </c>
      <c r="H23" s="10">
        <f>(H7/H$13)*100</f>
        <v>1.351545650611071</v>
      </c>
      <c r="I23" s="10">
        <f t="shared" si="2"/>
        <v>3.2306395729937258</v>
      </c>
    </row>
    <row r="24" spans="1:9" ht="15" customHeight="1" x14ac:dyDescent="0.25">
      <c r="A24" s="1" t="s">
        <v>10</v>
      </c>
      <c r="B24" s="10">
        <f>(B8/B$13)*100</f>
        <v>13.620266957232364</v>
      </c>
      <c r="C24" s="8" t="s">
        <v>5</v>
      </c>
      <c r="D24" s="10">
        <f>(D8/D$13)*100</f>
        <v>0.14743463731079223</v>
      </c>
      <c r="E24" s="8" t="s">
        <v>5</v>
      </c>
      <c r="F24" s="8" t="s">
        <v>5</v>
      </c>
      <c r="G24" s="8" t="s">
        <v>5</v>
      </c>
      <c r="H24" s="8" t="s">
        <v>5</v>
      </c>
      <c r="I24" s="10">
        <f t="shared" si="2"/>
        <v>1.5841058775790493</v>
      </c>
    </row>
    <row r="25" spans="1:9" ht="15" customHeight="1" x14ac:dyDescent="0.25">
      <c r="A25" s="1" t="s">
        <v>12</v>
      </c>
      <c r="B25" s="10">
        <f>(B9/B$13)*100</f>
        <v>1.9885589757559248</v>
      </c>
      <c r="C25" s="10">
        <f>(C9/C$13)*100</f>
        <v>6.5635939323220538E-2</v>
      </c>
      <c r="D25" s="10">
        <f>(D9/D$13)*100</f>
        <v>1.9657951641438964E-2</v>
      </c>
      <c r="E25" s="10">
        <f>(E9/E$13)*100</f>
        <v>0.80382359330871178</v>
      </c>
      <c r="F25" s="10">
        <f>(F9/F$13)*100</f>
        <v>0.25996533795493937</v>
      </c>
      <c r="G25" s="8" t="s">
        <v>5</v>
      </c>
      <c r="H25" s="8" t="s">
        <v>5</v>
      </c>
      <c r="I25" s="10">
        <f t="shared" si="2"/>
        <v>0.38393107968910944</v>
      </c>
    </row>
    <row r="26" spans="1:9" ht="15" customHeight="1" x14ac:dyDescent="0.25">
      <c r="A26" s="1" t="s">
        <v>13</v>
      </c>
      <c r="B26" s="10">
        <f>(B10/B$13)*100</f>
        <v>30.809043857259606</v>
      </c>
      <c r="C26" s="10">
        <f>(C10/C$13)*100</f>
        <v>0.61260210035005835</v>
      </c>
      <c r="D26" s="10">
        <f>(D10/D$13)*100</f>
        <v>8.1482209553764484</v>
      </c>
      <c r="E26" s="10">
        <f>(E10/E$13)*100</f>
        <v>14.197262654790354</v>
      </c>
      <c r="F26" s="10">
        <f>(F10/F$13)*100</f>
        <v>37.331022530329285</v>
      </c>
      <c r="G26" s="10">
        <f>(G10/G$13)*100</f>
        <v>87.998167659184617</v>
      </c>
      <c r="H26" s="10">
        <f>(H10/H$13)*100</f>
        <v>30.797987059669303</v>
      </c>
      <c r="I26" s="10">
        <f t="shared" si="2"/>
        <v>28.690264381808532</v>
      </c>
    </row>
    <row r="27" spans="1:9" ht="15" customHeight="1" x14ac:dyDescent="0.25">
      <c r="A27" s="1" t="s">
        <v>14</v>
      </c>
      <c r="B27" s="8" t="s">
        <v>5</v>
      </c>
      <c r="C27" s="8" t="s">
        <v>5</v>
      </c>
      <c r="D27" s="10">
        <f>(D11/D$13)*100</f>
        <v>8.3546294476115577</v>
      </c>
      <c r="E27" s="8" t="s">
        <v>5</v>
      </c>
      <c r="F27" s="8" t="s">
        <v>5</v>
      </c>
      <c r="G27" s="8" t="s">
        <v>5</v>
      </c>
      <c r="H27" s="8" t="s">
        <v>5</v>
      </c>
      <c r="I27" s="10">
        <f t="shared" si="2"/>
        <v>1.3265911290070855</v>
      </c>
    </row>
    <row r="28" spans="1:9" ht="15" customHeight="1" x14ac:dyDescent="0.25">
      <c r="A28" s="1" t="s">
        <v>15</v>
      </c>
      <c r="B28" s="10">
        <f>(B12/B$13)*100</f>
        <v>3.2688640697357672</v>
      </c>
      <c r="C28" s="10">
        <f>(C12/C$13)*100</f>
        <v>6.5635939323220533</v>
      </c>
      <c r="D28" s="8" t="s">
        <v>5</v>
      </c>
      <c r="E28" s="8" t="s">
        <v>5</v>
      </c>
      <c r="F28" s="10">
        <f>(F12/F$13)*100</f>
        <v>24.263431542461007</v>
      </c>
      <c r="G28" s="8" t="s">
        <v>5</v>
      </c>
      <c r="H28" s="8" t="s">
        <v>5</v>
      </c>
      <c r="I28" s="10">
        <f t="shared" si="2"/>
        <v>3.96416643256235</v>
      </c>
    </row>
    <row r="29" spans="1:9" ht="15" customHeight="1" x14ac:dyDescent="0.25">
      <c r="A29" s="1" t="s">
        <v>16</v>
      </c>
      <c r="B29" s="14">
        <f>(B13/B$13)*100</f>
        <v>100</v>
      </c>
      <c r="C29" s="14">
        <f>(C13/C$13)*100</f>
        <v>100</v>
      </c>
      <c r="D29" s="14">
        <f>(D13/D$13)*100</f>
        <v>100</v>
      </c>
      <c r="E29" s="14">
        <f>(E13/E$13)*100</f>
        <v>100</v>
      </c>
      <c r="F29" s="14">
        <f>(F13/F$13)*100</f>
        <v>100</v>
      </c>
      <c r="G29" s="14">
        <f>(G13/G$13)*100</f>
        <v>100</v>
      </c>
      <c r="H29" s="14">
        <f>(H13/H$13)*100</f>
        <v>100</v>
      </c>
      <c r="I29" s="14">
        <f t="shared" si="2"/>
        <v>100</v>
      </c>
    </row>
    <row r="30" spans="1:9" ht="15" customHeight="1" x14ac:dyDescent="0.25">
      <c r="A30" s="15" t="s">
        <v>17</v>
      </c>
      <c r="B30" s="16"/>
      <c r="C30" s="16"/>
      <c r="D30" s="16"/>
      <c r="E30" s="16"/>
      <c r="F30" s="16"/>
    </row>
  </sheetData>
  <mergeCells count="1">
    <mergeCell ref="A30:F30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CEPAL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O</dc:creator>
  <cp:lastModifiedBy>Luis Humberto Saucedo Salgado</cp:lastModifiedBy>
  <dcterms:created xsi:type="dcterms:W3CDTF">2017-02-15T18:18:34Z</dcterms:created>
  <dcterms:modified xsi:type="dcterms:W3CDTF">2017-05-05T19:37:13Z</dcterms:modified>
</cp:coreProperties>
</file>